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2855" windowHeight="76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19" i="1"/>
  <c r="M18"/>
  <c r="M17"/>
  <c r="M20"/>
  <c r="M25"/>
  <c r="M23"/>
  <c r="M22"/>
  <c r="M21" l="1"/>
  <c r="M26" s="1"/>
</calcChain>
</file>

<file path=xl/sharedStrings.xml><?xml version="1.0" encoding="utf-8"?>
<sst xmlns="http://schemas.openxmlformats.org/spreadsheetml/2006/main" count="191" uniqueCount="185">
  <si>
    <t>Fisch</t>
  </si>
  <si>
    <t>Wild</t>
  </si>
  <si>
    <t>Geflügel</t>
  </si>
  <si>
    <t>Schwein</t>
  </si>
  <si>
    <t>Pikanta</t>
  </si>
  <si>
    <t>Wildlachs</t>
  </si>
  <si>
    <t>im Zitronenbett</t>
  </si>
  <si>
    <t xml:space="preserve">3 Seefisch </t>
  </si>
  <si>
    <t xml:space="preserve">Sorten mit </t>
  </si>
  <si>
    <t>fein. Gemüse</t>
  </si>
  <si>
    <t>Barsch</t>
  </si>
  <si>
    <t>im Speck</t>
  </si>
  <si>
    <t>Mantel</t>
  </si>
  <si>
    <t>Kräuterbandnudel</t>
  </si>
  <si>
    <t>leicht.Gemüse</t>
  </si>
  <si>
    <t>Blattspinat</t>
  </si>
  <si>
    <t>Hischbraten</t>
  </si>
  <si>
    <t>Wildgulasch</t>
  </si>
  <si>
    <t>mit Kirschwein</t>
  </si>
  <si>
    <t>abgelöcht</t>
  </si>
  <si>
    <t>Wildschein</t>
  </si>
  <si>
    <t xml:space="preserve">keule </t>
  </si>
  <si>
    <t>Rotweinbeize</t>
  </si>
  <si>
    <t>Kräuter der Prov.</t>
  </si>
  <si>
    <t>Fischpfanne</t>
  </si>
  <si>
    <t>Spanisches</t>
  </si>
  <si>
    <t xml:space="preserve">Schmorrhuhn </t>
  </si>
  <si>
    <t>Kicherebsen</t>
  </si>
  <si>
    <t>Tom/Zwiebel/Pa.</t>
  </si>
  <si>
    <t>Gew.Reis</t>
  </si>
  <si>
    <t>Spätzle/Gemüse</t>
  </si>
  <si>
    <t>Rosmarin Kart.</t>
  </si>
  <si>
    <t>grüne Bohnen</t>
  </si>
  <si>
    <t>Kartoffelklößen</t>
  </si>
  <si>
    <t>glasiert Karotten</t>
  </si>
  <si>
    <t>Truthahn</t>
  </si>
  <si>
    <t>Keule gefüllt</t>
  </si>
  <si>
    <t>Mex.</t>
  </si>
  <si>
    <t>Gemüse</t>
  </si>
  <si>
    <t>Mex.Gemüse</t>
  </si>
  <si>
    <t>Mais/schw Bohnen</t>
  </si>
  <si>
    <t>Folienkart.Kbutter</t>
  </si>
  <si>
    <t>Gratinierter</t>
  </si>
  <si>
    <t>Fasan</t>
  </si>
  <si>
    <t>Waldpilzbeilage</t>
  </si>
  <si>
    <t>im  Bratapfelbett</t>
  </si>
  <si>
    <t>Wildreis</t>
  </si>
  <si>
    <t>Geschmorrtes</t>
  </si>
  <si>
    <t>Cherrytunke</t>
  </si>
  <si>
    <t>Krustenbraten</t>
  </si>
  <si>
    <t>Rindergulasch</t>
  </si>
  <si>
    <t>Rotwein</t>
  </si>
  <si>
    <t>gebratene</t>
  </si>
  <si>
    <t>Porree/Karotte</t>
  </si>
  <si>
    <t>geschmorrt</t>
  </si>
  <si>
    <t>dkl. Biertunke</t>
  </si>
  <si>
    <t>Boeuf bourguignon</t>
  </si>
  <si>
    <t>Prinzessbohnen</t>
  </si>
  <si>
    <t>Beilage</t>
  </si>
  <si>
    <t>Rind</t>
  </si>
  <si>
    <t>franz.</t>
  </si>
  <si>
    <t>Paella</t>
  </si>
  <si>
    <t>Sojafleisch</t>
  </si>
  <si>
    <t xml:space="preserve">gedünstetes </t>
  </si>
  <si>
    <t>Gewürzreis</t>
  </si>
  <si>
    <t>Feta käse</t>
  </si>
  <si>
    <t>angeschwenktes</t>
  </si>
  <si>
    <t>schw.Oliven</t>
  </si>
  <si>
    <t>griechische</t>
  </si>
  <si>
    <t>Vorsuppe</t>
  </si>
  <si>
    <t xml:space="preserve">Tomatensüppchen </t>
  </si>
  <si>
    <t>mit Cherry</t>
  </si>
  <si>
    <t>u. Sahne</t>
  </si>
  <si>
    <t>Geflügelsüppchen</t>
  </si>
  <si>
    <t>mit Eiersticheinlage</t>
  </si>
  <si>
    <t>Kräuterflädle</t>
  </si>
  <si>
    <t>Wildkraftbrühe</t>
  </si>
  <si>
    <t>Krabbencreme</t>
  </si>
  <si>
    <t xml:space="preserve">Süppchen </t>
  </si>
  <si>
    <t>mit Cognac</t>
  </si>
  <si>
    <t>abgelöscht</t>
  </si>
  <si>
    <t>Gemüsesüppchen</t>
  </si>
  <si>
    <t>Zestengemüse</t>
  </si>
  <si>
    <t>Gebundenes</t>
  </si>
  <si>
    <t>(Kürbis)</t>
  </si>
  <si>
    <t>gefüllte</t>
  </si>
  <si>
    <t>Zucchini</t>
  </si>
  <si>
    <t>röllchen</t>
  </si>
  <si>
    <t>(Auberinen)</t>
  </si>
  <si>
    <t>Mousse</t>
  </si>
  <si>
    <t>auf Toast</t>
  </si>
  <si>
    <t xml:space="preserve">Wildlachs </t>
  </si>
  <si>
    <t>Meerrettich</t>
  </si>
  <si>
    <t>Sahne</t>
  </si>
  <si>
    <t>auf einem</t>
  </si>
  <si>
    <t>Hauch</t>
  </si>
  <si>
    <t>Röstbrot</t>
  </si>
  <si>
    <t>Pute</t>
  </si>
  <si>
    <t>Speckmantel</t>
  </si>
  <si>
    <t>Wachtel</t>
  </si>
  <si>
    <t>im Salat</t>
  </si>
  <si>
    <t>Käse</t>
  </si>
  <si>
    <t>Ziegengouda</t>
  </si>
  <si>
    <t>Apfel</t>
  </si>
  <si>
    <t>gebacker</t>
  </si>
  <si>
    <t>auf kandierem</t>
  </si>
  <si>
    <t>1/2 Dutzend</t>
  </si>
  <si>
    <t>Weinberg</t>
  </si>
  <si>
    <t>Schnecken</t>
  </si>
  <si>
    <t>Knoblauch</t>
  </si>
  <si>
    <t>Mozarella</t>
  </si>
  <si>
    <t>panierte</t>
  </si>
  <si>
    <t>Tomatensch.</t>
  </si>
  <si>
    <t>überbacken</t>
  </si>
  <si>
    <t xml:space="preserve"> 2 Sardinen </t>
  </si>
  <si>
    <t>Dessert</t>
  </si>
  <si>
    <t>Palatschinken</t>
  </si>
  <si>
    <t>Himbeertriffle</t>
  </si>
  <si>
    <t>Schokomousse</t>
  </si>
  <si>
    <t>a al Harry</t>
  </si>
  <si>
    <t>Becher</t>
  </si>
  <si>
    <t>mit Pfirsch</t>
  </si>
  <si>
    <t xml:space="preserve"> Mascapone</t>
  </si>
  <si>
    <t>Vorspeise</t>
  </si>
  <si>
    <t>Tomate</t>
  </si>
  <si>
    <t>Toast</t>
  </si>
  <si>
    <t>tunke u. Weißbrot</t>
  </si>
  <si>
    <t>in Büffetform</t>
  </si>
  <si>
    <t>Forellen -</t>
  </si>
  <si>
    <t>im Salbei u.</t>
  </si>
  <si>
    <t>Currybutter</t>
  </si>
  <si>
    <t>m.Sherry</t>
  </si>
  <si>
    <t>mit Sahne</t>
  </si>
  <si>
    <t>Wildgeflügel</t>
  </si>
  <si>
    <t>Preise ab 15 Personen</t>
  </si>
  <si>
    <t xml:space="preserve">mit Zitrone </t>
  </si>
  <si>
    <t xml:space="preserve"> Oliven</t>
  </si>
  <si>
    <t xml:space="preserve">Zucchini </t>
  </si>
  <si>
    <t xml:space="preserve"> in olivenöl geb.</t>
  </si>
  <si>
    <t>i.Öl geb. Weißbrot</t>
  </si>
  <si>
    <t>Kartoffeln in</t>
  </si>
  <si>
    <t>Kräuterbutter ge.</t>
  </si>
  <si>
    <t>m.Bandnudeln</t>
  </si>
  <si>
    <t>in Pesto</t>
  </si>
  <si>
    <t>Art</t>
  </si>
  <si>
    <t>Vegetarische</t>
  </si>
  <si>
    <t xml:space="preserve">gefüllt </t>
  </si>
  <si>
    <t>Brät mit Kräutern,</t>
  </si>
  <si>
    <t>Mandel ,Pflaumen</t>
  </si>
  <si>
    <t>ab 15 Pers.</t>
  </si>
  <si>
    <t>Einzelpreise:</t>
  </si>
  <si>
    <t xml:space="preserve"> in Büffetform </t>
  </si>
  <si>
    <t>Preisbeispiel:</t>
  </si>
  <si>
    <t xml:space="preserve">Preis </t>
  </si>
  <si>
    <t xml:space="preserve">x Vorsuppe </t>
  </si>
  <si>
    <t>x Wild/La.incl.</t>
  </si>
  <si>
    <t>pro Person</t>
  </si>
  <si>
    <t>Joghurt</t>
  </si>
  <si>
    <t>Hauptspeise</t>
  </si>
  <si>
    <t>Sahnecreme</t>
  </si>
  <si>
    <t>Grundangebot</t>
  </si>
  <si>
    <t>Wild und Lachs Angebot</t>
  </si>
  <si>
    <t>Salat zum Büffet</t>
  </si>
  <si>
    <t>Nachspeise</t>
  </si>
  <si>
    <t>Süßkartoffel</t>
  </si>
  <si>
    <t xml:space="preserve">Salat </t>
  </si>
  <si>
    <t>der Saison</t>
  </si>
  <si>
    <t>Preis und Angebotsliste für das Jahr 2017</t>
  </si>
  <si>
    <t>Kirschen</t>
  </si>
  <si>
    <t>m. Feigen</t>
  </si>
  <si>
    <t xml:space="preserve">2  vers. Gerichte   aus dem Grundangebot   p/Pers. </t>
  </si>
  <si>
    <t>3 vers. Grundgerichte   p/Pers.</t>
  </si>
  <si>
    <t>kl. Salat zum Büffet</t>
  </si>
  <si>
    <t>Kartoffelklöße</t>
  </si>
  <si>
    <t>Kräuterkartoffel</t>
  </si>
  <si>
    <t>Salzkartoffel</t>
  </si>
  <si>
    <t>al a Saltimbocca</t>
  </si>
  <si>
    <t>Büffetauswahl</t>
  </si>
  <si>
    <t>mit Wild od. Lachs   je Komponente  plus</t>
  </si>
  <si>
    <t>2 Grundgerichte</t>
  </si>
  <si>
    <t>3 Grundgerichte</t>
  </si>
  <si>
    <t>Menge</t>
  </si>
  <si>
    <t>4 Grundgerichte</t>
  </si>
  <si>
    <t>4 verschiedene Grundgerichte p/Pers.</t>
  </si>
  <si>
    <t>es bestehet die Möglichkeit 2 unterschiedliche Desserts 50/50 für einen Preis zu wählen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</si>
</sst>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0" fillId="4" borderId="0" xfId="0" applyFill="1"/>
    <xf numFmtId="0" fontId="3" fillId="5" borderId="0" xfId="0" applyFont="1" applyFill="1"/>
    <xf numFmtId="0" fontId="0" fillId="6" borderId="0" xfId="0" applyFill="1"/>
    <xf numFmtId="0" fontId="3" fillId="6" borderId="0" xfId="0" applyFont="1" applyFill="1"/>
    <xf numFmtId="0" fontId="0" fillId="8" borderId="0" xfId="0" applyFill="1"/>
    <xf numFmtId="44" fontId="0" fillId="0" borderId="0" xfId="1" applyFont="1"/>
    <xf numFmtId="0" fontId="0" fillId="10" borderId="0" xfId="0" applyFill="1"/>
    <xf numFmtId="0" fontId="3" fillId="10" borderId="0" xfId="0" applyFont="1" applyFill="1"/>
    <xf numFmtId="0" fontId="0" fillId="11" borderId="0" xfId="0" applyFill="1"/>
    <xf numFmtId="0" fontId="3" fillId="11" borderId="0" xfId="0" applyFont="1" applyFill="1"/>
    <xf numFmtId="0" fontId="0" fillId="13" borderId="0" xfId="0" applyFill="1"/>
    <xf numFmtId="0" fontId="0" fillId="14" borderId="0" xfId="0" applyFill="1"/>
    <xf numFmtId="0" fontId="3" fillId="14" borderId="0" xfId="0" applyFont="1" applyFill="1"/>
    <xf numFmtId="0" fontId="0" fillId="15" borderId="0" xfId="0" applyFill="1"/>
    <xf numFmtId="0" fontId="0" fillId="16" borderId="0" xfId="0" applyFill="1"/>
    <xf numFmtId="0" fontId="3" fillId="16" borderId="0" xfId="0" applyFont="1" applyFill="1"/>
    <xf numFmtId="0" fontId="0" fillId="17" borderId="0" xfId="0" applyFill="1"/>
    <xf numFmtId="0" fontId="2" fillId="10" borderId="0" xfId="0" applyFont="1" applyFill="1"/>
    <xf numFmtId="0" fontId="0" fillId="21" borderId="0" xfId="0" applyFill="1"/>
    <xf numFmtId="0" fontId="0" fillId="23" borderId="0" xfId="0" applyFill="1"/>
    <xf numFmtId="0" fontId="2" fillId="19" borderId="0" xfId="0" applyFont="1" applyFill="1"/>
    <xf numFmtId="44" fontId="2" fillId="0" borderId="0" xfId="1" applyFont="1"/>
    <xf numFmtId="0" fontId="2" fillId="4" borderId="0" xfId="0" applyFont="1" applyFill="1"/>
    <xf numFmtId="0" fontId="0" fillId="7" borderId="4" xfId="0" applyFill="1" applyBorder="1"/>
    <xf numFmtId="0" fontId="0" fillId="3" borderId="0" xfId="0" applyFill="1" applyBorder="1"/>
    <xf numFmtId="0" fontId="0" fillId="9" borderId="0" xfId="0" applyFill="1" applyBorder="1"/>
    <xf numFmtId="0" fontId="0" fillId="8" borderId="0" xfId="0" applyFill="1" applyBorder="1"/>
    <xf numFmtId="0" fontId="0" fillId="12" borderId="5" xfId="0" applyFill="1" applyBorder="1"/>
    <xf numFmtId="0" fontId="3" fillId="7" borderId="4" xfId="0" applyFont="1" applyFill="1" applyBorder="1"/>
    <xf numFmtId="0" fontId="3" fillId="3" borderId="0" xfId="0" applyFont="1" applyFill="1" applyBorder="1"/>
    <xf numFmtId="0" fontId="3" fillId="9" borderId="0" xfId="0" applyFont="1" applyFill="1" applyBorder="1"/>
    <xf numFmtId="0" fontId="3" fillId="8" borderId="0" xfId="0" applyFont="1" applyFill="1" applyBorder="1"/>
    <xf numFmtId="0" fontId="3" fillId="12" borderId="5" xfId="0" applyFont="1" applyFill="1" applyBorder="1"/>
    <xf numFmtId="0" fontId="0" fillId="17" borderId="1" xfId="0" applyFill="1" applyBorder="1"/>
    <xf numFmtId="0" fontId="0" fillId="3" borderId="2" xfId="0" applyFill="1" applyBorder="1"/>
    <xf numFmtId="0" fontId="2" fillId="3" borderId="3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4" fontId="2" fillId="0" borderId="0" xfId="1" applyFont="1" applyBorder="1"/>
    <xf numFmtId="44" fontId="3" fillId="0" borderId="0" xfId="1" applyFont="1"/>
    <xf numFmtId="44" fontId="3" fillId="0" borderId="6" xfId="1" applyFont="1" applyBorder="1"/>
    <xf numFmtId="44" fontId="3" fillId="0" borderId="7" xfId="1" applyFont="1" applyBorder="1"/>
    <xf numFmtId="0" fontId="3" fillId="0" borderId="0" xfId="0" applyFont="1"/>
    <xf numFmtId="0" fontId="6" fillId="4" borderId="0" xfId="0" applyFont="1" applyFill="1"/>
    <xf numFmtId="44" fontId="6" fillId="4" borderId="0" xfId="1" applyFont="1" applyFill="1" applyAlignment="1"/>
    <xf numFmtId="44" fontId="6" fillId="4" borderId="0" xfId="1" applyFont="1" applyFill="1"/>
    <xf numFmtId="44" fontId="7" fillId="0" borderId="0" xfId="1" applyFont="1"/>
    <xf numFmtId="0" fontId="8" fillId="10" borderId="0" xfId="0" applyFont="1" applyFill="1"/>
    <xf numFmtId="0" fontId="4" fillId="0" borderId="0" xfId="0" applyFont="1"/>
    <xf numFmtId="44" fontId="0" fillId="0" borderId="0" xfId="0" applyNumberFormat="1"/>
    <xf numFmtId="0" fontId="9" fillId="0" borderId="0" xfId="0" applyFont="1"/>
    <xf numFmtId="44" fontId="5" fillId="0" borderId="0" xfId="1" applyFont="1"/>
    <xf numFmtId="44" fontId="9" fillId="0" borderId="0" xfId="1" applyFont="1" applyAlignment="1">
      <alignment horizontal="left"/>
    </xf>
    <xf numFmtId="44" fontId="2" fillId="0" borderId="0" xfId="0" applyNumberFormat="1" applyFont="1"/>
    <xf numFmtId="0" fontId="10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8" xfId="0" applyBorder="1"/>
    <xf numFmtId="0" fontId="11" fillId="0" borderId="0" xfId="0" applyFont="1" applyBorder="1"/>
    <xf numFmtId="0" fontId="5" fillId="0" borderId="0" xfId="0" applyFont="1" applyBorder="1"/>
    <xf numFmtId="44" fontId="11" fillId="0" borderId="0" xfId="1" applyFont="1"/>
    <xf numFmtId="0" fontId="11" fillId="0" borderId="0" xfId="0" applyFont="1"/>
    <xf numFmtId="0" fontId="2" fillId="5" borderId="0" xfId="0" applyFont="1" applyFill="1"/>
    <xf numFmtId="0" fontId="2" fillId="6" borderId="0" xfId="0" applyFont="1" applyFill="1"/>
    <xf numFmtId="0" fontId="2" fillId="11" borderId="0" xfId="0" applyFont="1" applyFill="1"/>
    <xf numFmtId="0" fontId="2" fillId="13" borderId="0" xfId="0" applyFont="1" applyFill="1"/>
    <xf numFmtId="0" fontId="2" fillId="14" borderId="0" xfId="0" applyFont="1" applyFill="1"/>
    <xf numFmtId="0" fontId="2" fillId="15" borderId="0" xfId="0" applyFont="1" applyFill="1"/>
    <xf numFmtId="0" fontId="2" fillId="12" borderId="5" xfId="0" applyFont="1" applyFill="1" applyBorder="1"/>
    <xf numFmtId="0" fontId="2" fillId="7" borderId="4" xfId="0" applyFont="1" applyFill="1" applyBorder="1"/>
    <xf numFmtId="0" fontId="2" fillId="3" borderId="0" xfId="0" applyFont="1" applyFill="1" applyBorder="1"/>
    <xf numFmtId="0" fontId="8" fillId="7" borderId="4" xfId="0" applyFont="1" applyFill="1" applyBorder="1"/>
    <xf numFmtId="0" fontId="2" fillId="22" borderId="0" xfId="0" applyFont="1" applyFill="1"/>
    <xf numFmtId="0" fontId="12" fillId="11" borderId="0" xfId="0" applyFont="1" applyFill="1"/>
    <xf numFmtId="0" fontId="2" fillId="12" borderId="0" xfId="0" applyFont="1" applyFill="1"/>
    <xf numFmtId="0" fontId="2" fillId="20" borderId="0" xfId="0" applyFont="1" applyFill="1"/>
    <xf numFmtId="0" fontId="2" fillId="21" borderId="0" xfId="0" applyFont="1" applyFill="1"/>
    <xf numFmtId="44" fontId="1" fillId="0" borderId="0" xfId="1" applyFont="1"/>
    <xf numFmtId="44" fontId="13" fillId="0" borderId="0" xfId="1" applyFont="1" applyBorder="1"/>
    <xf numFmtId="44" fontId="14" fillId="0" borderId="0" xfId="0" applyNumberFormat="1" applyFont="1"/>
    <xf numFmtId="0" fontId="0" fillId="2" borderId="0" xfId="0" applyFill="1"/>
    <xf numFmtId="0" fontId="1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0" xfId="0" applyFont="1" applyFill="1" applyBorder="1"/>
    <xf numFmtId="0" fontId="2" fillId="19" borderId="0" xfId="0" applyFont="1" applyFill="1" applyBorder="1"/>
    <xf numFmtId="0" fontId="2" fillId="10" borderId="0" xfId="0" applyFont="1" applyFill="1" applyBorder="1"/>
    <xf numFmtId="0" fontId="0" fillId="19" borderId="0" xfId="0" applyFill="1" applyBorder="1"/>
    <xf numFmtId="44" fontId="5" fillId="0" borderId="12" xfId="1" applyFont="1" applyBorder="1"/>
    <xf numFmtId="44" fontId="0" fillId="0" borderId="0" xfId="1" applyFont="1" applyBorder="1"/>
    <xf numFmtId="0" fontId="0" fillId="0" borderId="14" xfId="0" applyBorder="1"/>
    <xf numFmtId="0" fontId="0" fillId="2" borderId="10" xfId="0" applyFill="1" applyBorder="1"/>
    <xf numFmtId="44" fontId="0" fillId="2" borderId="0" xfId="1" applyFont="1" applyFill="1" applyBorder="1"/>
    <xf numFmtId="0" fontId="0" fillId="2" borderId="8" xfId="0" applyFill="1" applyBorder="1"/>
    <xf numFmtId="0" fontId="0" fillId="19" borderId="10" xfId="0" applyFill="1" applyBorder="1"/>
    <xf numFmtId="44" fontId="0" fillId="19" borderId="0" xfId="1" applyFont="1" applyFill="1" applyBorder="1"/>
    <xf numFmtId="0" fontId="0" fillId="19" borderId="8" xfId="0" applyFill="1" applyBorder="1"/>
    <xf numFmtId="0" fontId="2" fillId="18" borderId="0" xfId="0" applyFont="1" applyFill="1" applyBorder="1"/>
    <xf numFmtId="0" fontId="0" fillId="24" borderId="10" xfId="0" applyFill="1" applyBorder="1"/>
    <xf numFmtId="0" fontId="2" fillId="24" borderId="0" xfId="0" applyFont="1" applyFill="1" applyBorder="1"/>
    <xf numFmtId="0" fontId="0" fillId="24" borderId="0" xfId="0" applyFill="1" applyBorder="1"/>
    <xf numFmtId="44" fontId="0" fillId="24" borderId="0" xfId="1" applyFont="1" applyFill="1" applyBorder="1"/>
    <xf numFmtId="0" fontId="0" fillId="24" borderId="8" xfId="0" applyFill="1" applyBorder="1"/>
    <xf numFmtId="0" fontId="0" fillId="25" borderId="10" xfId="0" applyFill="1" applyBorder="1"/>
    <xf numFmtId="0" fontId="2" fillId="25" borderId="0" xfId="0" applyFont="1" applyFill="1" applyBorder="1"/>
    <xf numFmtId="44" fontId="0" fillId="25" borderId="0" xfId="1" applyFont="1" applyFill="1" applyBorder="1"/>
    <xf numFmtId="0" fontId="0" fillId="25" borderId="8" xfId="0" applyFill="1" applyBorder="1"/>
    <xf numFmtId="0" fontId="0" fillId="10" borderId="11" xfId="0" applyFill="1" applyBorder="1"/>
    <xf numFmtId="0" fontId="2" fillId="10" borderId="13" xfId="0" applyFont="1" applyFill="1" applyBorder="1"/>
    <xf numFmtId="44" fontId="0" fillId="10" borderId="13" xfId="1" applyFont="1" applyFill="1" applyBorder="1"/>
    <xf numFmtId="0" fontId="0" fillId="10" borderId="15" xfId="0" applyFill="1" applyBorder="1"/>
    <xf numFmtId="44" fontId="0" fillId="4" borderId="0" xfId="1" applyFont="1" applyFill="1"/>
    <xf numFmtId="0" fontId="0" fillId="0" borderId="16" xfId="0" applyBorder="1"/>
    <xf numFmtId="0" fontId="4" fillId="11" borderId="17" xfId="0" applyFont="1" applyFill="1" applyBorder="1"/>
    <xf numFmtId="0" fontId="0" fillId="5" borderId="17" xfId="0" applyFill="1" applyBorder="1"/>
    <xf numFmtId="0" fontId="0" fillId="13" borderId="17" xfId="0" applyFill="1" applyBorder="1"/>
    <xf numFmtId="0" fontId="2" fillId="0" borderId="9" xfId="0" applyFont="1" applyBorder="1"/>
    <xf numFmtId="0" fontId="0" fillId="17" borderId="16" xfId="0" applyFill="1" applyBorder="1"/>
    <xf numFmtId="0" fontId="3" fillId="0" borderId="17" xfId="0" applyFont="1" applyBorder="1"/>
    <xf numFmtId="0" fontId="15" fillId="0" borderId="0" xfId="0" applyFont="1"/>
    <xf numFmtId="0" fontId="0" fillId="0" borderId="0" xfId="0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44" fontId="3" fillId="0" borderId="4" xfId="1" applyFont="1" applyBorder="1"/>
    <xf numFmtId="44" fontId="3" fillId="0" borderId="0" xfId="1" applyFont="1" applyBorder="1"/>
    <xf numFmtId="0" fontId="5" fillId="0" borderId="10" xfId="0" applyFont="1" applyBorder="1"/>
    <xf numFmtId="0" fontId="0" fillId="3" borderId="12" xfId="0" applyFill="1" applyBorder="1"/>
    <xf numFmtId="0" fontId="0" fillId="10" borderId="0" xfId="0" applyFill="1" applyBorder="1"/>
    <xf numFmtId="0" fontId="0" fillId="14" borderId="0" xfId="0" applyFont="1" applyFill="1" applyBorder="1"/>
    <xf numFmtId="0" fontId="0" fillId="14" borderId="13" xfId="0" applyFill="1" applyBorder="1"/>
    <xf numFmtId="0" fontId="2" fillId="3" borderId="12" xfId="0" applyFont="1" applyFill="1" applyBorder="1"/>
    <xf numFmtId="0" fontId="2" fillId="14" borderId="0" xfId="0" applyFont="1" applyFill="1" applyBorder="1"/>
    <xf numFmtId="0" fontId="2" fillId="14" borderId="13" xfId="0" applyFont="1" applyFill="1" applyBorder="1"/>
    <xf numFmtId="0" fontId="0" fillId="14" borderId="0" xfId="0" applyFill="1" applyBorder="1"/>
    <xf numFmtId="0" fontId="2" fillId="3" borderId="14" xfId="0" applyFont="1" applyFill="1" applyBorder="1"/>
    <xf numFmtId="0" fontId="2" fillId="3" borderId="8" xfId="0" applyFont="1" applyFill="1" applyBorder="1"/>
    <xf numFmtId="0" fontId="2" fillId="19" borderId="8" xfId="0" applyFont="1" applyFill="1" applyBorder="1"/>
    <xf numFmtId="0" fontId="2" fillId="10" borderId="8" xfId="0" applyFont="1" applyFill="1" applyBorder="1"/>
    <xf numFmtId="0" fontId="2" fillId="18" borderId="8" xfId="0" applyFont="1" applyFill="1" applyBorder="1"/>
    <xf numFmtId="0" fontId="2" fillId="14" borderId="8" xfId="0" applyFont="1" applyFill="1" applyBorder="1"/>
    <xf numFmtId="0" fontId="2" fillId="14" borderId="15" xfId="0" applyFont="1" applyFill="1" applyBorder="1"/>
    <xf numFmtId="44" fontId="4" fillId="4" borderId="0" xfId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6600"/>
      <color rgb="FF00CC00"/>
      <color rgb="FF66FF33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topLeftCell="A4" zoomScaleNormal="100" workbookViewId="0">
      <selection activeCell="K27" sqref="K27"/>
    </sheetView>
  </sheetViews>
  <sheetFormatPr baseColWidth="10" defaultRowHeight="15"/>
  <cols>
    <col min="1" max="1" width="13.140625" customWidth="1"/>
    <col min="2" max="2" width="13" customWidth="1"/>
    <col min="3" max="3" width="13.5703125" customWidth="1"/>
    <col min="4" max="5" width="14.42578125" customWidth="1"/>
    <col min="6" max="6" width="14.140625" customWidth="1"/>
    <col min="7" max="7" width="11.85546875" customWidth="1"/>
    <col min="8" max="8" width="13.42578125" customWidth="1"/>
    <col min="9" max="9" width="12.5703125" customWidth="1"/>
    <col min="10" max="10" width="15.140625" customWidth="1"/>
    <col min="11" max="11" width="14.140625" customWidth="1"/>
    <col min="12" max="12" width="15" customWidth="1"/>
    <col min="13" max="13" width="13.5703125" customWidth="1"/>
  </cols>
  <sheetData>
    <row r="1" spans="1:14" ht="36">
      <c r="A1" s="123" t="s">
        <v>177</v>
      </c>
    </row>
    <row r="2" spans="1:14" ht="36">
      <c r="A2" s="123" t="s">
        <v>167</v>
      </c>
      <c r="B2" s="123"/>
      <c r="C2" s="123"/>
    </row>
    <row r="3" spans="1:14" ht="19.5" thickBot="1">
      <c r="A3" s="64" t="s">
        <v>160</v>
      </c>
      <c r="B3" s="62"/>
      <c r="C3" s="62"/>
      <c r="D3" s="39"/>
      <c r="E3" s="39" t="s">
        <v>158</v>
      </c>
      <c r="F3" s="39"/>
      <c r="G3" s="39"/>
      <c r="I3" s="59" t="s">
        <v>161</v>
      </c>
    </row>
    <row r="4" spans="1:14">
      <c r="A4" s="18"/>
      <c r="B4" s="121" t="s">
        <v>0</v>
      </c>
      <c r="C4" s="12" t="s">
        <v>2</v>
      </c>
      <c r="D4" s="12"/>
      <c r="E4" s="10" t="s">
        <v>3</v>
      </c>
      <c r="F4" s="8" t="s">
        <v>59</v>
      </c>
      <c r="G4" s="15" t="s">
        <v>145</v>
      </c>
      <c r="H4" s="15" t="s">
        <v>68</v>
      </c>
      <c r="I4" s="35"/>
      <c r="J4" s="36" t="s">
        <v>1</v>
      </c>
      <c r="K4" s="36"/>
      <c r="L4" s="36"/>
      <c r="M4" s="37" t="s">
        <v>133</v>
      </c>
    </row>
    <row r="5" spans="1:14">
      <c r="A5" s="120" t="s">
        <v>24</v>
      </c>
      <c r="B5" s="122" t="s">
        <v>176</v>
      </c>
      <c r="C5" s="86" t="s">
        <v>25</v>
      </c>
      <c r="D5" s="116" t="s">
        <v>37</v>
      </c>
      <c r="F5" t="s">
        <v>60</v>
      </c>
      <c r="G5" t="s">
        <v>61</v>
      </c>
      <c r="H5" t="s">
        <v>144</v>
      </c>
      <c r="I5" s="38"/>
      <c r="J5" s="39"/>
      <c r="K5" s="39"/>
      <c r="L5" s="39"/>
      <c r="M5" s="40"/>
    </row>
    <row r="6" spans="1:14">
      <c r="A6" s="118" t="s">
        <v>4</v>
      </c>
      <c r="B6" s="4" t="s">
        <v>10</v>
      </c>
      <c r="C6" s="117" t="s">
        <v>26</v>
      </c>
      <c r="D6" s="119" t="s">
        <v>35</v>
      </c>
      <c r="E6" s="13" t="s">
        <v>49</v>
      </c>
      <c r="F6" s="19" t="s">
        <v>50</v>
      </c>
      <c r="G6" s="70" t="s">
        <v>62</v>
      </c>
      <c r="H6" s="16" t="s">
        <v>65</v>
      </c>
      <c r="I6" s="25" t="s">
        <v>5</v>
      </c>
      <c r="J6" s="26" t="s">
        <v>17</v>
      </c>
      <c r="K6" s="27" t="s">
        <v>20</v>
      </c>
      <c r="L6" s="28" t="s">
        <v>16</v>
      </c>
      <c r="M6" s="29" t="s">
        <v>43</v>
      </c>
    </row>
    <row r="7" spans="1:14">
      <c r="A7" s="65" t="s">
        <v>7</v>
      </c>
      <c r="B7" s="66" t="s">
        <v>11</v>
      </c>
      <c r="C7" s="67" t="s">
        <v>27</v>
      </c>
      <c r="D7" s="12" t="s">
        <v>36</v>
      </c>
      <c r="E7" s="14" t="s">
        <v>53</v>
      </c>
      <c r="F7" s="50" t="s">
        <v>56</v>
      </c>
      <c r="G7" s="70" t="s">
        <v>63</v>
      </c>
      <c r="H7" s="17" t="s">
        <v>142</v>
      </c>
      <c r="I7" s="72" t="s">
        <v>6</v>
      </c>
      <c r="J7" s="73" t="s">
        <v>18</v>
      </c>
      <c r="K7" s="32" t="s">
        <v>21</v>
      </c>
      <c r="L7" s="33" t="s">
        <v>146</v>
      </c>
      <c r="M7" s="34" t="s">
        <v>45</v>
      </c>
    </row>
    <row r="8" spans="1:14">
      <c r="A8" s="65" t="s">
        <v>8</v>
      </c>
      <c r="B8" s="66" t="s">
        <v>12</v>
      </c>
      <c r="C8" s="67" t="s">
        <v>28</v>
      </c>
      <c r="D8" s="68"/>
      <c r="E8" s="69" t="s">
        <v>54</v>
      </c>
      <c r="F8" s="9" t="s">
        <v>51</v>
      </c>
      <c r="G8" s="70" t="s">
        <v>38</v>
      </c>
      <c r="H8" s="17" t="s">
        <v>143</v>
      </c>
      <c r="I8" s="74" t="s">
        <v>13</v>
      </c>
      <c r="J8" s="73" t="s">
        <v>19</v>
      </c>
      <c r="K8" s="32" t="s">
        <v>22</v>
      </c>
      <c r="L8" s="33" t="s">
        <v>147</v>
      </c>
      <c r="M8" s="71" t="s">
        <v>48</v>
      </c>
    </row>
    <row r="9" spans="1:14">
      <c r="A9" s="65" t="s">
        <v>9</v>
      </c>
      <c r="B9" s="66" t="s">
        <v>14</v>
      </c>
      <c r="C9" s="67" t="s">
        <v>29</v>
      </c>
      <c r="D9" s="68" t="s">
        <v>39</v>
      </c>
      <c r="E9" s="69" t="s">
        <v>173</v>
      </c>
      <c r="F9" s="9" t="s">
        <v>57</v>
      </c>
      <c r="G9" s="70" t="s">
        <v>64</v>
      </c>
      <c r="H9" s="17" t="s">
        <v>66</v>
      </c>
      <c r="I9" s="72" t="s">
        <v>15</v>
      </c>
      <c r="J9" s="73" t="s">
        <v>30</v>
      </c>
      <c r="K9" s="32" t="s">
        <v>23</v>
      </c>
      <c r="L9" s="33" t="s">
        <v>148</v>
      </c>
      <c r="M9" s="71" t="s">
        <v>44</v>
      </c>
    </row>
    <row r="10" spans="1:14">
      <c r="A10" s="65" t="s">
        <v>174</v>
      </c>
      <c r="B10" s="66"/>
      <c r="C10" s="67"/>
      <c r="D10" s="68" t="s">
        <v>40</v>
      </c>
      <c r="E10" s="69" t="s">
        <v>55</v>
      </c>
      <c r="F10" s="9" t="s">
        <v>58</v>
      </c>
      <c r="G10" s="70"/>
      <c r="H10" s="17" t="s">
        <v>38</v>
      </c>
      <c r="I10" s="72"/>
      <c r="J10" s="73"/>
      <c r="K10" s="32" t="s">
        <v>31</v>
      </c>
      <c r="L10" s="33" t="s">
        <v>33</v>
      </c>
      <c r="M10" s="71" t="s">
        <v>47</v>
      </c>
    </row>
    <row r="11" spans="1:14">
      <c r="A11" s="65"/>
      <c r="B11" s="66" t="s">
        <v>175</v>
      </c>
      <c r="C11" s="67"/>
      <c r="D11" s="68" t="s">
        <v>42</v>
      </c>
      <c r="E11" s="69"/>
      <c r="F11" s="9" t="s">
        <v>140</v>
      </c>
      <c r="G11" s="15"/>
      <c r="H11" s="17" t="s">
        <v>67</v>
      </c>
      <c r="I11" s="30"/>
      <c r="J11" s="73"/>
      <c r="K11" s="32"/>
      <c r="L11" s="33" t="s">
        <v>41</v>
      </c>
      <c r="M11" s="71" t="s">
        <v>38</v>
      </c>
    </row>
    <row r="12" spans="1:14">
      <c r="A12" s="3"/>
      <c r="B12" s="5"/>
      <c r="C12" s="11"/>
      <c r="D12" s="68" t="s">
        <v>164</v>
      </c>
      <c r="E12" s="14"/>
      <c r="F12" s="9" t="s">
        <v>141</v>
      </c>
      <c r="G12" s="15"/>
      <c r="H12" s="16"/>
      <c r="I12" s="30"/>
      <c r="J12" s="31"/>
      <c r="K12" s="32" t="s">
        <v>32</v>
      </c>
      <c r="L12" s="33" t="s">
        <v>34</v>
      </c>
      <c r="M12" s="71" t="s">
        <v>46</v>
      </c>
    </row>
    <row r="13" spans="1:14" s="45" customFormat="1" ht="12" thickBot="1">
      <c r="A13" s="42"/>
      <c r="B13" s="42"/>
      <c r="C13" s="42"/>
      <c r="D13" s="42"/>
      <c r="E13" s="42"/>
      <c r="F13" s="42"/>
      <c r="G13" s="42"/>
      <c r="H13" s="42"/>
      <c r="I13" s="128"/>
      <c r="J13" s="129"/>
      <c r="K13" s="43"/>
      <c r="L13" s="43"/>
      <c r="M13" s="44"/>
    </row>
    <row r="14" spans="1:14" ht="18.75">
      <c r="A14" s="84" t="s">
        <v>69</v>
      </c>
      <c r="B14" s="130"/>
      <c r="C14" s="85"/>
      <c r="D14" s="85"/>
      <c r="E14" s="85"/>
      <c r="F14" s="85"/>
      <c r="G14" s="85"/>
      <c r="H14" s="85"/>
      <c r="I14" s="85"/>
      <c r="J14" s="86"/>
    </row>
    <row r="15" spans="1:14">
      <c r="A15" s="131" t="s">
        <v>81</v>
      </c>
      <c r="B15" s="26"/>
      <c r="C15" s="91" t="s">
        <v>83</v>
      </c>
      <c r="D15" s="91"/>
      <c r="E15" s="132" t="s">
        <v>73</v>
      </c>
      <c r="F15" s="132"/>
      <c r="G15" s="91" t="s">
        <v>76</v>
      </c>
      <c r="H15" s="91"/>
      <c r="I15" s="133" t="s">
        <v>77</v>
      </c>
      <c r="J15" s="134"/>
      <c r="K15" t="s">
        <v>152</v>
      </c>
    </row>
    <row r="16" spans="1:14">
      <c r="A16" s="135" t="s">
        <v>82</v>
      </c>
      <c r="B16" s="73"/>
      <c r="C16" s="89" t="s">
        <v>70</v>
      </c>
      <c r="D16" s="89"/>
      <c r="E16" s="90" t="s">
        <v>74</v>
      </c>
      <c r="F16" s="90"/>
      <c r="G16" s="89" t="s">
        <v>75</v>
      </c>
      <c r="H16" s="101"/>
      <c r="I16" s="136" t="s">
        <v>78</v>
      </c>
      <c r="J16" s="137"/>
      <c r="K16" s="126" t="s">
        <v>181</v>
      </c>
      <c r="L16" s="57" t="s">
        <v>151</v>
      </c>
      <c r="M16" t="s">
        <v>149</v>
      </c>
      <c r="N16" s="39"/>
    </row>
    <row r="17" spans="1:14">
      <c r="A17" s="135"/>
      <c r="B17" s="73"/>
      <c r="C17" s="89" t="s">
        <v>71</v>
      </c>
      <c r="D17" s="89"/>
      <c r="E17" s="90"/>
      <c r="F17" s="90"/>
      <c r="G17" s="101"/>
      <c r="H17" s="101"/>
      <c r="I17" s="138" t="s">
        <v>157</v>
      </c>
      <c r="J17" s="137"/>
      <c r="K17" s="124">
        <v>1</v>
      </c>
      <c r="L17" s="127" t="s">
        <v>179</v>
      </c>
      <c r="M17" s="80">
        <f>K17*G30</f>
        <v>24</v>
      </c>
    </row>
    <row r="18" spans="1:14">
      <c r="A18" s="135"/>
      <c r="B18" s="73"/>
      <c r="C18" s="89" t="s">
        <v>72</v>
      </c>
      <c r="D18" s="89"/>
      <c r="E18" s="90"/>
      <c r="F18" s="90"/>
      <c r="G18" s="101"/>
      <c r="H18" s="101"/>
      <c r="I18" s="136" t="s">
        <v>79</v>
      </c>
      <c r="J18" s="137"/>
      <c r="K18" s="124">
        <v>0</v>
      </c>
      <c r="L18" s="127" t="s">
        <v>180</v>
      </c>
      <c r="M18" s="54">
        <f>G31*K18</f>
        <v>0</v>
      </c>
    </row>
    <row r="19" spans="1:14">
      <c r="A19" s="139"/>
      <c r="B19" s="140"/>
      <c r="C19" s="141" t="s">
        <v>84</v>
      </c>
      <c r="D19" s="141"/>
      <c r="E19" s="142"/>
      <c r="F19" s="142"/>
      <c r="G19" s="143"/>
      <c r="H19" s="143"/>
      <c r="I19" s="144" t="s">
        <v>80</v>
      </c>
      <c r="J19" s="145"/>
      <c r="K19" s="124">
        <v>0</v>
      </c>
      <c r="L19" s="127" t="s">
        <v>182</v>
      </c>
      <c r="M19" s="52">
        <f>G32*K19</f>
        <v>0</v>
      </c>
    </row>
    <row r="20" spans="1:14" s="23" customFormat="1">
      <c r="J20" s="80">
        <v>3</v>
      </c>
      <c r="K20" s="124">
        <v>0</v>
      </c>
      <c r="L20" t="s">
        <v>155</v>
      </c>
      <c r="M20" s="7">
        <f>G33*K20</f>
        <v>0</v>
      </c>
    </row>
    <row r="21" spans="1:14" ht="16.5">
      <c r="K21" s="125"/>
      <c r="L21" s="23"/>
      <c r="M21" s="81">
        <f>SUM(M17:M20)</f>
        <v>24</v>
      </c>
    </row>
    <row r="22" spans="1:14" ht="18.75">
      <c r="A22" s="84" t="s">
        <v>115</v>
      </c>
      <c r="B22" s="95"/>
      <c r="C22" s="85"/>
      <c r="D22" s="102"/>
      <c r="E22" s="85"/>
      <c r="F22" s="107"/>
      <c r="G22" s="85"/>
      <c r="H22" s="98" t="s">
        <v>168</v>
      </c>
      <c r="I22" s="85"/>
      <c r="J22" s="111"/>
      <c r="K22" s="124">
        <v>0</v>
      </c>
      <c r="L22" s="51" t="s">
        <v>154</v>
      </c>
      <c r="M22" s="7">
        <f>K22*J20</f>
        <v>0</v>
      </c>
    </row>
    <row r="23" spans="1:14">
      <c r="A23" s="87"/>
      <c r="B23" s="88" t="s">
        <v>116</v>
      </c>
      <c r="C23" s="39"/>
      <c r="D23" s="103" t="s">
        <v>117</v>
      </c>
      <c r="E23" s="39"/>
      <c r="F23" s="108" t="s">
        <v>118</v>
      </c>
      <c r="G23" s="39"/>
      <c r="H23" s="89" t="s">
        <v>159</v>
      </c>
      <c r="I23" s="39"/>
      <c r="J23" s="112" t="s">
        <v>122</v>
      </c>
      <c r="K23" s="124">
        <v>1</v>
      </c>
      <c r="L23" s="51" t="s">
        <v>162</v>
      </c>
      <c r="M23" s="7">
        <f>K30*K23</f>
        <v>3.5</v>
      </c>
    </row>
    <row r="24" spans="1:14">
      <c r="A24" s="87"/>
      <c r="B24" s="88" t="s">
        <v>121</v>
      </c>
      <c r="C24" s="39"/>
      <c r="D24" s="104" t="s">
        <v>132</v>
      </c>
      <c r="E24" s="39"/>
      <c r="F24" s="108" t="s">
        <v>119</v>
      </c>
      <c r="G24" s="39"/>
      <c r="H24" s="89" t="s">
        <v>120</v>
      </c>
      <c r="I24" s="39"/>
      <c r="J24" s="112" t="s">
        <v>169</v>
      </c>
      <c r="K24" s="124"/>
      <c r="L24" s="51"/>
      <c r="M24" s="7"/>
    </row>
    <row r="25" spans="1:14">
      <c r="A25" s="92"/>
      <c r="B25" s="96"/>
      <c r="C25" s="93"/>
      <c r="D25" s="105"/>
      <c r="E25" s="93"/>
      <c r="F25" s="109"/>
      <c r="G25" s="93"/>
      <c r="H25" s="99"/>
      <c r="I25" s="93"/>
      <c r="J25" s="113"/>
      <c r="K25" s="124">
        <v>0</v>
      </c>
      <c r="L25" s="51" t="s">
        <v>163</v>
      </c>
      <c r="M25" s="7">
        <f>J27*K25</f>
        <v>0</v>
      </c>
      <c r="N25" s="52"/>
    </row>
    <row r="26" spans="1:14" ht="17.25">
      <c r="A26" s="94"/>
      <c r="B26" s="97"/>
      <c r="C26" s="60"/>
      <c r="D26" s="106"/>
      <c r="E26" s="60"/>
      <c r="F26" s="110"/>
      <c r="G26" s="60"/>
      <c r="H26" s="100"/>
      <c r="I26" s="60"/>
      <c r="J26" s="114"/>
      <c r="K26" s="58" t="s">
        <v>153</v>
      </c>
      <c r="L26" s="59" t="s">
        <v>156</v>
      </c>
      <c r="M26" s="82">
        <f>SUM(M21:M25)</f>
        <v>27.5</v>
      </c>
    </row>
    <row r="27" spans="1:14">
      <c r="D27" t="s">
        <v>184</v>
      </c>
      <c r="J27" s="7">
        <v>5</v>
      </c>
      <c r="K27" s="52"/>
      <c r="L27" s="39"/>
    </row>
    <row r="28" spans="1:14" s="1" customFormat="1" ht="12">
      <c r="A28" s="53"/>
      <c r="B28" s="23"/>
      <c r="C28" s="23"/>
      <c r="D28" s="23"/>
      <c r="E28" s="23"/>
      <c r="F28" s="23"/>
      <c r="G28" s="23"/>
      <c r="H28" s="23"/>
      <c r="I28" s="23"/>
      <c r="J28" s="23"/>
      <c r="K28" s="56"/>
    </row>
    <row r="29" spans="1:14" ht="18.75">
      <c r="A29" s="63" t="s">
        <v>127</v>
      </c>
      <c r="B29" s="49"/>
      <c r="C29" s="42"/>
      <c r="D29" s="23"/>
      <c r="E29" s="23"/>
      <c r="F29" s="23"/>
      <c r="G29" s="23"/>
      <c r="H29" s="23"/>
      <c r="I29" s="41"/>
      <c r="J29" s="41"/>
      <c r="K29" s="41"/>
      <c r="L29" s="41"/>
      <c r="M29" s="41"/>
    </row>
    <row r="30" spans="1:14" ht="15.75">
      <c r="A30" s="24" t="s">
        <v>134</v>
      </c>
      <c r="B30" s="24"/>
      <c r="C30" s="46" t="s">
        <v>170</v>
      </c>
      <c r="D30" s="46"/>
      <c r="E30" s="47"/>
      <c r="F30" s="46"/>
      <c r="G30" s="146">
        <v>24</v>
      </c>
      <c r="H30" s="2"/>
      <c r="I30" s="2" t="s">
        <v>172</v>
      </c>
      <c r="J30" s="2"/>
      <c r="K30" s="115">
        <v>3.5</v>
      </c>
      <c r="L30" s="46"/>
      <c r="M30" s="46"/>
    </row>
    <row r="31" spans="1:14" ht="15.75">
      <c r="A31" s="2"/>
      <c r="B31" s="2"/>
      <c r="C31" s="46" t="s">
        <v>171</v>
      </c>
      <c r="D31" s="46"/>
      <c r="E31" s="46"/>
      <c r="F31" s="46"/>
      <c r="G31" s="146">
        <v>28</v>
      </c>
      <c r="H31" s="2"/>
      <c r="I31" s="46"/>
      <c r="J31" s="48"/>
      <c r="K31" s="46"/>
      <c r="L31" s="46"/>
      <c r="M31" s="46"/>
    </row>
    <row r="32" spans="1:14" ht="15.75">
      <c r="A32" s="2"/>
      <c r="B32" s="2"/>
      <c r="C32" s="46" t="s">
        <v>183</v>
      </c>
      <c r="D32" s="46"/>
      <c r="E32" s="46"/>
      <c r="F32" s="46"/>
      <c r="G32" s="146">
        <v>32</v>
      </c>
      <c r="H32" s="2"/>
      <c r="I32" s="46"/>
      <c r="J32" s="48"/>
      <c r="K32" s="46"/>
      <c r="L32" s="46"/>
      <c r="M32" s="46"/>
    </row>
    <row r="33" spans="1:13" ht="15.75">
      <c r="A33" s="46"/>
      <c r="B33" s="46"/>
      <c r="C33" s="2"/>
      <c r="D33" s="46" t="s">
        <v>178</v>
      </c>
      <c r="E33" s="2"/>
      <c r="F33" s="46"/>
      <c r="G33" s="146">
        <v>2.5</v>
      </c>
      <c r="H33" s="2"/>
      <c r="I33" s="2"/>
      <c r="J33" s="2"/>
      <c r="K33" s="2"/>
      <c r="L33" s="2"/>
      <c r="M33" s="46"/>
    </row>
    <row r="34" spans="1:13" s="7" customFormat="1"/>
  </sheetData>
  <pageMargins left="0.27559055118110237" right="3.937007874015748E-2" top="0.98425196850393704" bottom="0.39370078740157483" header="0.31496062992125984" footer="0.31496062992125984"/>
  <pageSetup paperSize="9" scale="8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sqref="A1:J8"/>
    </sheetView>
  </sheetViews>
  <sheetFormatPr baseColWidth="10" defaultRowHeight="15"/>
  <sheetData>
    <row r="1" spans="1:10">
      <c r="A1" s="55" t="s">
        <v>150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.75">
      <c r="A2" s="61" t="s">
        <v>123</v>
      </c>
      <c r="C2" s="61"/>
      <c r="D2" s="61"/>
      <c r="E2" s="39"/>
    </row>
    <row r="3" spans="1:10">
      <c r="A3" s="83" t="s">
        <v>165</v>
      </c>
      <c r="B3" s="20" t="s">
        <v>38</v>
      </c>
      <c r="C3" s="20"/>
      <c r="D3" s="21" t="s">
        <v>0</v>
      </c>
      <c r="E3" s="21"/>
      <c r="F3" s="21"/>
      <c r="G3" s="8" t="s">
        <v>2</v>
      </c>
      <c r="H3" s="8"/>
      <c r="I3" s="6" t="s">
        <v>101</v>
      </c>
      <c r="J3" s="6"/>
    </row>
    <row r="4" spans="1:10">
      <c r="A4" s="83"/>
      <c r="B4" s="75" t="s">
        <v>85</v>
      </c>
      <c r="C4" s="22" t="s">
        <v>111</v>
      </c>
      <c r="D4" s="76" t="s">
        <v>128</v>
      </c>
      <c r="E4" s="77" t="s">
        <v>91</v>
      </c>
      <c r="F4" s="68" t="s">
        <v>114</v>
      </c>
      <c r="G4" s="19" t="s">
        <v>97</v>
      </c>
      <c r="H4" s="67" t="s">
        <v>52</v>
      </c>
      <c r="I4" s="78" t="s">
        <v>104</v>
      </c>
      <c r="J4" s="79" t="s">
        <v>106</v>
      </c>
    </row>
    <row r="5" spans="1:10">
      <c r="A5" s="83" t="s">
        <v>166</v>
      </c>
      <c r="B5" s="75" t="s">
        <v>86</v>
      </c>
      <c r="C5" s="22" t="s">
        <v>112</v>
      </c>
      <c r="D5" s="76" t="s">
        <v>89</v>
      </c>
      <c r="E5" s="77" t="s">
        <v>90</v>
      </c>
      <c r="F5" s="68" t="s">
        <v>135</v>
      </c>
      <c r="G5" s="19" t="s">
        <v>129</v>
      </c>
      <c r="H5" s="67" t="s">
        <v>99</v>
      </c>
      <c r="I5" s="78" t="s">
        <v>102</v>
      </c>
      <c r="J5" s="79" t="s">
        <v>107</v>
      </c>
    </row>
    <row r="6" spans="1:10">
      <c r="A6" s="83"/>
      <c r="B6" s="75" t="s">
        <v>87</v>
      </c>
      <c r="C6" s="22" t="s">
        <v>110</v>
      </c>
      <c r="D6" s="76" t="s">
        <v>94</v>
      </c>
      <c r="E6" s="77" t="s">
        <v>92</v>
      </c>
      <c r="F6" s="68" t="s">
        <v>136</v>
      </c>
      <c r="G6" s="19" t="s">
        <v>98</v>
      </c>
      <c r="H6" s="67" t="s">
        <v>100</v>
      </c>
      <c r="I6" s="78" t="s">
        <v>105</v>
      </c>
      <c r="J6" s="79" t="s">
        <v>108</v>
      </c>
    </row>
    <row r="7" spans="1:10">
      <c r="A7" s="83"/>
      <c r="B7" s="75" t="s">
        <v>88</v>
      </c>
      <c r="C7" s="22" t="s">
        <v>113</v>
      </c>
      <c r="D7" s="76" t="s">
        <v>95</v>
      </c>
      <c r="E7" s="77" t="s">
        <v>93</v>
      </c>
      <c r="F7" s="68" t="s">
        <v>137</v>
      </c>
      <c r="G7" s="19" t="s">
        <v>130</v>
      </c>
      <c r="H7" s="67" t="s">
        <v>96</v>
      </c>
      <c r="I7" s="78" t="s">
        <v>103</v>
      </c>
      <c r="J7" s="79" t="s">
        <v>109</v>
      </c>
    </row>
    <row r="8" spans="1:10">
      <c r="A8" s="83"/>
      <c r="B8" s="75"/>
      <c r="C8" s="22" t="s">
        <v>139</v>
      </c>
      <c r="D8" s="67" t="s">
        <v>96</v>
      </c>
      <c r="E8" s="77" t="s">
        <v>124</v>
      </c>
      <c r="F8" s="68" t="s">
        <v>138</v>
      </c>
      <c r="G8" s="19" t="s">
        <v>125</v>
      </c>
      <c r="H8" s="67"/>
      <c r="I8" s="78" t="s">
        <v>131</v>
      </c>
      <c r="J8" s="79" t="s">
        <v>126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Knieps</dc:creator>
  <cp:lastModifiedBy>Harry Knieps</cp:lastModifiedBy>
  <cp:lastPrinted>2014-02-06T18:52:03Z</cp:lastPrinted>
  <dcterms:created xsi:type="dcterms:W3CDTF">2014-01-30T16:11:01Z</dcterms:created>
  <dcterms:modified xsi:type="dcterms:W3CDTF">2017-06-19T12:43:31Z</dcterms:modified>
</cp:coreProperties>
</file>